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tiez\Dropbox\Documents\UPDLF apd sept 2009\GD\GDG Geriatrie\Formations GDG\Formation 2021-2022\"/>
    </mc:Choice>
  </mc:AlternateContent>
  <xr:revisionPtr revIDLastSave="0" documentId="13_ncr:1_{BA9B1AAD-6477-45B6-AAE6-5C3778AADB3D}" xr6:coauthVersionLast="47" xr6:coauthVersionMax="47" xr10:uidLastSave="{00000000-0000-0000-0000-000000000000}"/>
  <bookViews>
    <workbookView xWindow="130" yWindow="180" windowWidth="18880" windowHeight="9790" xr2:uid="{49BBAE54-656F-458A-93D7-8A8D66FC48DD}"/>
  </bookViews>
  <sheets>
    <sheet name="Command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E57" i="1" l="1"/>
</calcChain>
</file>

<file path=xl/sharedStrings.xml><?xml version="1.0" encoding="utf-8"?>
<sst xmlns="http://schemas.openxmlformats.org/spreadsheetml/2006/main" count="156" uniqueCount="119">
  <si>
    <t>Union Professionnelle 
des Diététiciens 
de Langue Française</t>
  </si>
  <si>
    <t>NOM</t>
  </si>
  <si>
    <t>PRENOM</t>
  </si>
  <si>
    <t>MAIL</t>
  </si>
  <si>
    <t>TELEPHONE</t>
  </si>
  <si>
    <t>Nombre</t>
  </si>
  <si>
    <t>Données personnelles</t>
  </si>
  <si>
    <t>TOTAL</t>
  </si>
  <si>
    <t>Prix total</t>
  </si>
  <si>
    <t>Paiement</t>
  </si>
  <si>
    <t>En complétant ce document, vous acceptez la Charte "protection de la vie privée" rédigée par l'UPDLF, disponible sur note site.</t>
  </si>
  <si>
    <t>Inscription à certains exposés 
de la Spécialisation en Diététique de la Personne Agée</t>
  </si>
  <si>
    <t>Je souhaite m'inscrire au·x cours suivant·s :</t>
  </si>
  <si>
    <t>Cours</t>
  </si>
  <si>
    <t>Date</t>
  </si>
  <si>
    <t>Horaire</t>
  </si>
  <si>
    <t>Orateur</t>
  </si>
  <si>
    <t>09h00-10h40</t>
  </si>
  <si>
    <t>10h55-12h35</t>
  </si>
  <si>
    <t>Aspect juridico-économique de la MRS.</t>
  </si>
  <si>
    <t>13h20-16h30</t>
  </si>
  <si>
    <t>Changer les regards sur les vieillesses plurielles.</t>
  </si>
  <si>
    <t>Soft skills des soignants (les compétences douces).</t>
  </si>
  <si>
    <t>Fin de vie.</t>
  </si>
  <si>
    <t>13h20-15h00</t>
  </si>
  <si>
    <t>Éducation à la santé des PA.</t>
  </si>
  <si>
    <t>15h15-16h55</t>
  </si>
  <si>
    <t>Le PWNS-be-A; Lien entre la diététicienne et l’équipe pluridisciplinaire, le rôle de chacun par rapport à la PECN; Document de liaison hôpital/MR
La PECN au CANTOU</t>
  </si>
  <si>
    <t>09h00-12h35</t>
  </si>
  <si>
    <t>Les spécificités du vieillissement - L’évaluation gériatrique standardisée.</t>
  </si>
  <si>
    <t>13h20-16h55</t>
  </si>
  <si>
    <t>Impact de nos représentations du vieillissement sur l’accompagnement des PA : illustration au travers de la question de l’alimentation.</t>
  </si>
  <si>
    <t>Besoins et métabolismes glucidiques, lipidiques et protéiques de la personne âgée ; Déficit en vitamines et minéraux chez la PA - spécificités au niveau nutritionnel</t>
  </si>
  <si>
    <t>Présentation des produits ROBOT-COUPE.</t>
  </si>
  <si>
    <t>Présentation des produits RATIONAL.</t>
  </si>
  <si>
    <t>Épidémiologie de la malnutrition - Evaluation de l’état nutritionnel - Causes et conséquences de la malnutrition.</t>
  </si>
  <si>
    <t>Le dépistage en pratique ; traçabilité de la malnutrition - dossier informatisé</t>
  </si>
  <si>
    <t>La prise en charge de la personne âgée dans ses différents milieux de vie, par l'ergothérapeute.</t>
  </si>
  <si>
    <t>09h00-11h45</t>
  </si>
  <si>
    <t>Malnutrition et insuffisance respiratoire ;
Malnutrition et insuffisance cardiaque ;
Malnutrition et insuffisance rénale.</t>
  </si>
  <si>
    <t>11h45-14h10</t>
  </si>
  <si>
    <t>Polymédication et dénutrition, même combat ?</t>
  </si>
  <si>
    <t>14h10-15h00</t>
  </si>
  <si>
    <t>Présentation du Compendium des médicaments (GDG)</t>
  </si>
  <si>
    <t>Chef de cuisine ; Collaboration avec un diététicien</t>
  </si>
  <si>
    <t>Syndrome de renutrition inappropriée ;
Nutrition périopératoire</t>
  </si>
  <si>
    <t>10h55-11h45</t>
  </si>
  <si>
    <t>Le programme de soins pour le patient gériatrique.</t>
  </si>
  <si>
    <t>11h45-12h35</t>
  </si>
  <si>
    <t>L’alimentation de la personne âgée : recommandations, fréquences de présentation de plats, outils</t>
  </si>
  <si>
    <t>Pertinence des régimes chez la personne âgée (Fiches de recommandations GDG)</t>
  </si>
  <si>
    <t>09h00-12h10</t>
  </si>
  <si>
    <t>Nutrition en fin de vie - Hydratation en fin de vie ; Soins palliatifs ; Éthique et nutrition.</t>
  </si>
  <si>
    <t>12h55-16h05</t>
  </si>
  <si>
    <t>Onco-gériatrie – sarcopénie ; 
Pathologies aiguës – Hypercatabolisme ; Diabète de vieillesse
Hypo-hyperthyroïdie.</t>
  </si>
  <si>
    <t>Atteintes cognitives majeures</t>
  </si>
  <si>
    <t>Approche psychiatrique du patient âgé</t>
  </si>
  <si>
    <t>Maltraitance des personnes âgées</t>
  </si>
  <si>
    <t>Atelier pratique : CLAN - 1ère partie</t>
  </si>
  <si>
    <t>Vieillissement de l’appareil digestif ; Infections à Clostridium difficile ; Régimes sans résidus ; Microbiote intestinal ; Estomac; Pancréas exocrine;  Intestin grêle.</t>
  </si>
  <si>
    <t>12h55-14h35</t>
  </si>
  <si>
    <t>Les escarres et soins de plaies.</t>
  </si>
  <si>
    <t>14h50-16h30</t>
  </si>
  <si>
    <t>Néphrogériatrie</t>
  </si>
  <si>
    <t>La dysphagie.</t>
  </si>
  <si>
    <t>Sondes de nutrition entérale : Techniques.</t>
  </si>
  <si>
    <t>Indications de l’alimentation médicale : orale, entérale et parentérale.</t>
  </si>
  <si>
    <t>Méthode Montessori</t>
  </si>
  <si>
    <t>Atelier pratique : CLAN - 2ème partie - échanges</t>
  </si>
  <si>
    <t>Activité physique chez la personne âgée.</t>
  </si>
  <si>
    <t>Soins dentaires et prothétiques chez la personne âgée.</t>
  </si>
  <si>
    <t>13h20-16h05</t>
  </si>
  <si>
    <t>Dysphagie : prise en charge en pratique de la personne âgée</t>
  </si>
  <si>
    <t>Programme ICOPE (OMS) : prévention de la fragilité
Fracture : Muscle et nutrition - Os et Nutrition</t>
  </si>
  <si>
    <t>Orthogériatrie.</t>
  </si>
  <si>
    <t>14h10-15h50</t>
  </si>
  <si>
    <t>Rôle du médecin conseiller coordinateur - collaboration avec le diététicien.</t>
  </si>
  <si>
    <t>09h00-16h05</t>
  </si>
  <si>
    <t>Atelier pratique : analyse de cas cliniques.</t>
  </si>
  <si>
    <t>HACCP - Bonnes pratiques d'hygiène.
Atelier pratique : Mise en conformité d'une cuisine.</t>
  </si>
  <si>
    <t>Ateliers pratiques en groupes :
Plan Alimentaire adapté.
Critique de menus -  le menu idéal et dérivations.
La fiche technique idéale.
Valorisation des menus.</t>
  </si>
  <si>
    <t>Prix par cours</t>
  </si>
  <si>
    <t>Commande à payer sur le compte de l'UPDLF : BE34 3630 8222 2290
Communication : NOM Prénom - SDPA Externe</t>
  </si>
  <si>
    <t>Thibaut Lourtie</t>
  </si>
  <si>
    <t>Caroline Guffens</t>
  </si>
  <si>
    <t>Dr Jean-Marc Desmet</t>
  </si>
  <si>
    <t>Catherine Hans</t>
  </si>
  <si>
    <t>Sophie Federinov</t>
  </si>
  <si>
    <t>Professeur Didier Schoevaerdts</t>
  </si>
  <si>
    <t>Dr Pierre Missotten</t>
  </si>
  <si>
    <t>Suzy Vereecken</t>
  </si>
  <si>
    <t>Dominique Dufour</t>
  </si>
  <si>
    <t>Thomas Fontaine</t>
  </si>
  <si>
    <t>Vassiliki Zafiropoulos</t>
  </si>
  <si>
    <t>Alexis de Hemptinne</t>
  </si>
  <si>
    <t>Julie Colot</t>
  </si>
  <si>
    <t>Dr Claire Losseau</t>
  </si>
  <si>
    <t>Catherine Wauters</t>
  </si>
  <si>
    <t>Emilie Sevrin</t>
  </si>
  <si>
    <t>Sylvie Copine</t>
  </si>
  <si>
    <t>Hélène Lejeune</t>
  </si>
  <si>
    <t>Dr Anne-Sophie Perick</t>
  </si>
  <si>
    <t>Dr Florence Potier</t>
  </si>
  <si>
    <t>Dr Nicolas Berg</t>
  </si>
  <si>
    <t>Vanessa De Marco</t>
  </si>
  <si>
    <t>Dr Nathalie Compté</t>
  </si>
  <si>
    <t>Geneviève Plancq</t>
  </si>
  <si>
    <t>Mercedes Vignioble</t>
  </si>
  <si>
    <t>Didier Bleeckx</t>
  </si>
  <si>
    <t>Nadège Colonval</t>
  </si>
  <si>
    <t>Simon Erkes</t>
  </si>
  <si>
    <t>Dr Alexandre Mouton</t>
  </si>
  <si>
    <t>Alain Maamari</t>
  </si>
  <si>
    <t>Florence Dontaine</t>
  </si>
  <si>
    <t>Michel Vanbergen</t>
  </si>
  <si>
    <t>Dr Jean-Stéphan Rochet</t>
  </si>
  <si>
    <t>Marjorie Ernens</t>
  </si>
  <si>
    <t>Inscription</t>
  </si>
  <si>
    <t>Pour que votre inscription soit effective, vous devez retourner ce formulaire au secrétariat par mail : secretariat.updlf@gmail.com ET effectuer le paiement de votre inscription. Une confirmation d'inscription vous sera envoyée après réception de ces 2 éléments.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</si>
</sst>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National Medium"/>
    </font>
    <font>
      <b/>
      <sz val="16"/>
      <color theme="1"/>
      <name val="National Medium"/>
    </font>
    <font>
      <sz val="11"/>
      <color theme="1"/>
      <name val="National Medium"/>
    </font>
    <font>
      <b/>
      <i/>
      <sz val="12"/>
      <color theme="1"/>
      <name val="National Medium"/>
    </font>
    <font>
      <b/>
      <sz val="12"/>
      <color theme="1"/>
      <name val="National Medium"/>
    </font>
    <font>
      <b/>
      <sz val="8"/>
      <color theme="1"/>
      <name val="National Medium"/>
    </font>
    <font>
      <sz val="10"/>
      <color theme="1"/>
      <name val="National Medium"/>
    </font>
    <font>
      <sz val="10"/>
      <color rgb="FF000000"/>
      <name val="National Medium"/>
    </font>
  </fonts>
  <fills count="5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vertical="center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Border="1" applyAlignment="1">
      <alignment vertical="center"/>
    </xf>
    <xf numFmtId="164" fontId="3" fillId="0" borderId="41" xfId="0" applyNumberFormat="1" applyFont="1" applyBorder="1" applyAlignment="1">
      <alignment vertical="center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164" fontId="3" fillId="0" borderId="45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vertical="center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164" fontId="3" fillId="0" borderId="50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164" fontId="3" fillId="0" borderId="56" xfId="0" applyNumberFormat="1" applyFont="1" applyBorder="1" applyAlignment="1">
      <alignment vertical="center"/>
    </xf>
    <xf numFmtId="164" fontId="3" fillId="0" borderId="57" xfId="0" applyNumberFormat="1" applyFont="1" applyBorder="1" applyAlignment="1">
      <alignment vertical="center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164" fontId="3" fillId="0" borderId="61" xfId="0" applyNumberFormat="1" applyFont="1" applyBorder="1" applyAlignment="1">
      <alignment vertical="center"/>
    </xf>
    <xf numFmtId="164" fontId="3" fillId="0" borderId="62" xfId="0" applyNumberFormat="1" applyFont="1" applyBorder="1" applyAlignment="1">
      <alignment vertical="center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164" fontId="3" fillId="0" borderId="52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0" fontId="3" fillId="4" borderId="65" xfId="0" applyFont="1" applyFill="1" applyBorder="1" applyAlignment="1" applyProtection="1">
      <alignment horizontal="center" vertical="center"/>
      <protection locked="0"/>
    </xf>
    <xf numFmtId="164" fontId="3" fillId="0" borderId="65" xfId="0" applyNumberFormat="1" applyFont="1" applyBorder="1" applyAlignment="1">
      <alignment vertical="center"/>
    </xf>
    <xf numFmtId="164" fontId="3" fillId="0" borderId="66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8" fillId="3" borderId="23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48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5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4" fontId="7" fillId="3" borderId="22" xfId="0" applyNumberFormat="1" applyFont="1" applyFill="1" applyBorder="1" applyAlignment="1">
      <alignment vertical="center" wrapText="1"/>
    </xf>
    <xf numFmtId="14" fontId="7" fillId="3" borderId="38" xfId="0" applyNumberFormat="1" applyFont="1" applyFill="1" applyBorder="1" applyAlignment="1">
      <alignment vertical="center" wrapText="1"/>
    </xf>
    <xf numFmtId="14" fontId="7" fillId="3" borderId="33" xfId="0" applyNumberFormat="1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4" fontId="7" fillId="3" borderId="24" xfId="0" applyNumberFormat="1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14" fontId="7" fillId="3" borderId="42" xfId="0" applyNumberFormat="1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14" fontId="7" fillId="3" borderId="47" xfId="0" applyNumberFormat="1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vertical="center" wrapText="1"/>
    </xf>
    <xf numFmtId="14" fontId="7" fillId="3" borderId="53" xfId="0" applyNumberFormat="1" applyFont="1" applyFill="1" applyBorder="1" applyAlignment="1">
      <alignment vertical="center" wrapText="1"/>
    </xf>
    <xf numFmtId="0" fontId="7" fillId="3" borderId="55" xfId="0" applyFont="1" applyFill="1" applyBorder="1" applyAlignment="1">
      <alignment vertical="center" wrapText="1"/>
    </xf>
    <xf numFmtId="14" fontId="7" fillId="3" borderId="58" xfId="0" applyNumberFormat="1" applyFont="1" applyFill="1" applyBorder="1" applyAlignment="1">
      <alignment vertical="center" wrapText="1"/>
    </xf>
    <xf numFmtId="0" fontId="7" fillId="3" borderId="60" xfId="0" applyFont="1" applyFill="1" applyBorder="1" applyAlignment="1">
      <alignment vertical="center" wrapText="1"/>
    </xf>
    <xf numFmtId="14" fontId="7" fillId="3" borderId="18" xfId="0" applyNumberFormat="1" applyFont="1" applyFill="1" applyBorder="1" applyAlignment="1">
      <alignment vertical="center" wrapText="1"/>
    </xf>
    <xf numFmtId="0" fontId="7" fillId="3" borderId="63" xfId="0" applyFont="1" applyFill="1" applyBorder="1" applyAlignment="1">
      <alignment vertical="center" wrapText="1"/>
    </xf>
    <xf numFmtId="14" fontId="7" fillId="3" borderId="20" xfId="0" applyNumberFormat="1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14" fontId="7" fillId="3" borderId="67" xfId="0" applyNumberFormat="1" applyFont="1" applyFill="1" applyBorder="1" applyAlignment="1">
      <alignment vertical="center" wrapText="1"/>
    </xf>
    <xf numFmtId="0" fontId="7" fillId="3" borderId="6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2F3"/>
      <color rgb="FF8EA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</xdr:colOff>
      <xdr:row>0</xdr:row>
      <xdr:rowOff>86360</xdr:rowOff>
    </xdr:from>
    <xdr:to>
      <xdr:col>2</xdr:col>
      <xdr:colOff>921477</xdr:colOff>
      <xdr:row>0</xdr:row>
      <xdr:rowOff>633730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791F9D92-60B5-45E4-A3AE-27817BE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" y="86360"/>
          <a:ext cx="2474687" cy="538480"/>
        </a:xfrm>
        <a:prstGeom prst="rect">
          <a:avLst/>
        </a:prstGeom>
      </xdr:spPr>
    </xdr:pic>
    <xdr:clientData/>
  </xdr:twoCellAnchor>
  <xdr:twoCellAnchor editAs="oneCell">
    <xdr:from>
      <xdr:col>5</xdr:col>
      <xdr:colOff>82550</xdr:colOff>
      <xdr:row>0</xdr:row>
      <xdr:rowOff>0</xdr:rowOff>
    </xdr:from>
    <xdr:to>
      <xdr:col>6</xdr:col>
      <xdr:colOff>782391</xdr:colOff>
      <xdr:row>3</xdr:row>
      <xdr:rowOff>371712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D04DFC8-6BF5-4034-B8C6-D503F4E418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800"/>
        <a:stretch/>
      </xdr:blipFill>
      <xdr:spPr>
        <a:xfrm>
          <a:off x="5911850" y="0"/>
          <a:ext cx="1499941" cy="188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0436-054B-46CA-BD82-9A4C0782B653}">
  <sheetPr>
    <pageSetUpPr fitToPage="1"/>
  </sheetPr>
  <dimension ref="A1:J66"/>
  <sheetViews>
    <sheetView tabSelected="1" topLeftCell="A55" workbookViewId="0">
      <selection activeCell="A60" sqref="A60:G60"/>
    </sheetView>
  </sheetViews>
  <sheetFormatPr baseColWidth="10" defaultColWidth="11.453125" defaultRowHeight="14.5" x14ac:dyDescent="0.35"/>
  <cols>
    <col min="1" max="1" width="10.90625" style="1" bestFit="1" customWidth="1"/>
    <col min="2" max="2" width="11.453125" style="1"/>
    <col min="3" max="3" width="34.08984375" style="1" customWidth="1"/>
    <col min="4" max="4" width="15.54296875" style="1" customWidth="1"/>
    <col min="5" max="7" width="11.453125" style="1" customWidth="1"/>
    <col min="8" max="16384" width="11.453125" style="1"/>
  </cols>
  <sheetData>
    <row r="1" spans="1:10" ht="54" customHeight="1" x14ac:dyDescent="0.35"/>
    <row r="2" spans="1:10" ht="51" customHeight="1" x14ac:dyDescent="0.35">
      <c r="A2" s="28" t="s">
        <v>0</v>
      </c>
      <c r="B2" s="28"/>
      <c r="C2" s="28"/>
    </row>
    <row r="3" spans="1:10" x14ac:dyDescent="0.35">
      <c r="J3" s="27"/>
    </row>
    <row r="4" spans="1:10" ht="47" customHeight="1" thickBot="1" x14ac:dyDescent="0.4">
      <c r="A4" s="19" t="s">
        <v>11</v>
      </c>
      <c r="B4" s="19"/>
      <c r="C4" s="19"/>
      <c r="D4" s="19"/>
      <c r="E4" s="19"/>
      <c r="F4" s="19"/>
      <c r="G4" s="19"/>
    </row>
    <row r="5" spans="1:10" ht="15" x14ac:dyDescent="0.35">
      <c r="A5" s="23" t="s">
        <v>1</v>
      </c>
      <c r="B5" s="25"/>
      <c r="C5" s="11"/>
      <c r="D5" s="12"/>
      <c r="E5" s="12"/>
      <c r="F5" s="12"/>
      <c r="G5" s="13"/>
    </row>
    <row r="6" spans="1:10" ht="15.75" customHeight="1" x14ac:dyDescent="0.35">
      <c r="A6" s="24" t="s">
        <v>2</v>
      </c>
      <c r="B6" s="26"/>
      <c r="C6" s="5"/>
      <c r="D6" s="6"/>
      <c r="E6" s="6"/>
      <c r="F6" s="6"/>
      <c r="G6" s="7"/>
    </row>
    <row r="7" spans="1:10" ht="15.75" customHeight="1" x14ac:dyDescent="0.35">
      <c r="A7" s="24" t="s">
        <v>3</v>
      </c>
      <c r="B7" s="26"/>
      <c r="C7" s="5"/>
      <c r="D7" s="6"/>
      <c r="E7" s="6"/>
      <c r="F7" s="6"/>
      <c r="G7" s="7"/>
    </row>
    <row r="8" spans="1:10" ht="15.5" thickBot="1" x14ac:dyDescent="0.4">
      <c r="A8" s="101" t="s">
        <v>4</v>
      </c>
      <c r="B8" s="102"/>
      <c r="C8" s="8"/>
      <c r="D8" s="9"/>
      <c r="E8" s="9"/>
      <c r="F8" s="9"/>
      <c r="G8" s="10"/>
    </row>
    <row r="9" spans="1:10" ht="15" x14ac:dyDescent="0.35">
      <c r="A9" s="2"/>
      <c r="B9" s="2"/>
      <c r="C9" s="2"/>
      <c r="D9" s="2"/>
      <c r="E9" s="2"/>
      <c r="F9" s="2"/>
      <c r="G9" s="2"/>
    </row>
    <row r="10" spans="1:10" ht="16.5" thickBot="1" x14ac:dyDescent="0.4">
      <c r="A10" s="14" t="s">
        <v>12</v>
      </c>
      <c r="B10" s="14"/>
      <c r="C10" s="14"/>
      <c r="D10" s="14"/>
      <c r="E10" s="14"/>
      <c r="F10" s="14"/>
      <c r="G10" s="14"/>
    </row>
    <row r="11" spans="1:10" ht="20.5" customHeight="1" thickBot="1" x14ac:dyDescent="0.4">
      <c r="A11" s="20" t="s">
        <v>14</v>
      </c>
      <c r="B11" s="21" t="s">
        <v>15</v>
      </c>
      <c r="C11" s="21" t="s">
        <v>13</v>
      </c>
      <c r="D11" s="22" t="s">
        <v>16</v>
      </c>
      <c r="E11" s="38" t="s">
        <v>5</v>
      </c>
      <c r="F11" s="39" t="s">
        <v>81</v>
      </c>
      <c r="G11" s="3" t="s">
        <v>8</v>
      </c>
    </row>
    <row r="12" spans="1:10" s="29" customFormat="1" ht="15" x14ac:dyDescent="0.35">
      <c r="A12" s="80">
        <v>44494</v>
      </c>
      <c r="B12" s="66" t="s">
        <v>18</v>
      </c>
      <c r="C12" s="66" t="s">
        <v>19</v>
      </c>
      <c r="D12" s="67" t="s">
        <v>83</v>
      </c>
      <c r="E12" s="34"/>
      <c r="F12" s="35">
        <v>40</v>
      </c>
      <c r="G12" s="32">
        <f>E12*F12</f>
        <v>0</v>
      </c>
    </row>
    <row r="13" spans="1:10" s="30" customFormat="1" ht="27" x14ac:dyDescent="0.35">
      <c r="A13" s="81">
        <v>44494</v>
      </c>
      <c r="B13" s="68" t="s">
        <v>20</v>
      </c>
      <c r="C13" s="68" t="s">
        <v>21</v>
      </c>
      <c r="D13" s="69" t="s">
        <v>84</v>
      </c>
      <c r="E13" s="43"/>
      <c r="F13" s="44">
        <v>70</v>
      </c>
      <c r="G13" s="45">
        <f>E13*F13</f>
        <v>0</v>
      </c>
    </row>
    <row r="14" spans="1:10" s="29" customFormat="1" ht="27" x14ac:dyDescent="0.35">
      <c r="A14" s="82">
        <v>44495</v>
      </c>
      <c r="B14" s="70" t="s">
        <v>17</v>
      </c>
      <c r="C14" s="70" t="s">
        <v>22</v>
      </c>
      <c r="D14" s="83" t="s">
        <v>85</v>
      </c>
      <c r="E14" s="40"/>
      <c r="F14" s="41">
        <v>40</v>
      </c>
      <c r="G14" s="42">
        <f>E14*F14</f>
        <v>0</v>
      </c>
    </row>
    <row r="15" spans="1:10" s="29" customFormat="1" ht="27" x14ac:dyDescent="0.35">
      <c r="A15" s="84">
        <v>44495</v>
      </c>
      <c r="B15" s="71" t="s">
        <v>18</v>
      </c>
      <c r="C15" s="71" t="s">
        <v>23</v>
      </c>
      <c r="D15" s="85" t="s">
        <v>85</v>
      </c>
      <c r="E15" s="36"/>
      <c r="F15" s="37">
        <v>40</v>
      </c>
      <c r="G15" s="33">
        <f t="shared" ref="G15:G56" si="0">E15*F15</f>
        <v>0</v>
      </c>
    </row>
    <row r="16" spans="1:10" s="29" customFormat="1" ht="15" x14ac:dyDescent="0.35">
      <c r="A16" s="84">
        <v>44495</v>
      </c>
      <c r="B16" s="71" t="s">
        <v>24</v>
      </c>
      <c r="C16" s="71" t="s">
        <v>25</v>
      </c>
      <c r="D16" s="85" t="s">
        <v>86</v>
      </c>
      <c r="E16" s="36"/>
      <c r="F16" s="37">
        <v>40</v>
      </c>
      <c r="G16" s="33">
        <f t="shared" si="0"/>
        <v>0</v>
      </c>
    </row>
    <row r="17" spans="1:7" s="30" customFormat="1" ht="67.5" x14ac:dyDescent="0.35">
      <c r="A17" s="86">
        <v>44495</v>
      </c>
      <c r="B17" s="72" t="s">
        <v>26</v>
      </c>
      <c r="C17" s="72" t="s">
        <v>27</v>
      </c>
      <c r="D17" s="87" t="s">
        <v>87</v>
      </c>
      <c r="E17" s="46"/>
      <c r="F17" s="47">
        <v>40</v>
      </c>
      <c r="G17" s="48">
        <f t="shared" si="0"/>
        <v>0</v>
      </c>
    </row>
    <row r="18" spans="1:7" s="29" customFormat="1" ht="27" x14ac:dyDescent="0.35">
      <c r="A18" s="88">
        <v>44496</v>
      </c>
      <c r="B18" s="73" t="s">
        <v>28</v>
      </c>
      <c r="C18" s="73" t="s">
        <v>29</v>
      </c>
      <c r="D18" s="89" t="s">
        <v>88</v>
      </c>
      <c r="E18" s="49"/>
      <c r="F18" s="50">
        <v>80</v>
      </c>
      <c r="G18" s="51">
        <f t="shared" si="0"/>
        <v>0</v>
      </c>
    </row>
    <row r="19" spans="1:7" s="30" customFormat="1" ht="54" x14ac:dyDescent="0.35">
      <c r="A19" s="81">
        <v>44496</v>
      </c>
      <c r="B19" s="68" t="s">
        <v>30</v>
      </c>
      <c r="C19" s="68" t="s">
        <v>31</v>
      </c>
      <c r="D19" s="90" t="s">
        <v>89</v>
      </c>
      <c r="E19" s="43"/>
      <c r="F19" s="44">
        <v>80</v>
      </c>
      <c r="G19" s="45">
        <f t="shared" si="0"/>
        <v>0</v>
      </c>
    </row>
    <row r="20" spans="1:7" s="29" customFormat="1" ht="54" x14ac:dyDescent="0.35">
      <c r="A20" s="82">
        <v>44497</v>
      </c>
      <c r="B20" s="70" t="s">
        <v>28</v>
      </c>
      <c r="C20" s="70" t="s">
        <v>32</v>
      </c>
      <c r="D20" s="83" t="s">
        <v>90</v>
      </c>
      <c r="E20" s="40"/>
      <c r="F20" s="41">
        <v>80</v>
      </c>
      <c r="G20" s="42">
        <f t="shared" si="0"/>
        <v>0</v>
      </c>
    </row>
    <row r="21" spans="1:7" s="29" customFormat="1" ht="25" customHeight="1" x14ac:dyDescent="0.35">
      <c r="A21" s="84">
        <v>44497</v>
      </c>
      <c r="B21" s="71" t="s">
        <v>24</v>
      </c>
      <c r="C21" s="71" t="s">
        <v>33</v>
      </c>
      <c r="D21" s="85" t="s">
        <v>91</v>
      </c>
      <c r="E21" s="36"/>
      <c r="F21" s="37">
        <v>40</v>
      </c>
      <c r="G21" s="33">
        <f t="shared" si="0"/>
        <v>0</v>
      </c>
    </row>
    <row r="22" spans="1:7" s="30" customFormat="1" ht="25" customHeight="1" x14ac:dyDescent="0.35">
      <c r="A22" s="86">
        <v>44497</v>
      </c>
      <c r="B22" s="72" t="s">
        <v>26</v>
      </c>
      <c r="C22" s="72" t="s">
        <v>34</v>
      </c>
      <c r="D22" s="87" t="s">
        <v>92</v>
      </c>
      <c r="E22" s="46"/>
      <c r="F22" s="47">
        <v>40</v>
      </c>
      <c r="G22" s="48">
        <f t="shared" si="0"/>
        <v>0</v>
      </c>
    </row>
    <row r="23" spans="1:7" s="29" customFormat="1" ht="40.5" x14ac:dyDescent="0.35">
      <c r="A23" s="88">
        <v>44498</v>
      </c>
      <c r="B23" s="73" t="s">
        <v>17</v>
      </c>
      <c r="C23" s="73" t="s">
        <v>35</v>
      </c>
      <c r="D23" s="89" t="s">
        <v>93</v>
      </c>
      <c r="E23" s="49"/>
      <c r="F23" s="50">
        <v>40</v>
      </c>
      <c r="G23" s="51">
        <f t="shared" si="0"/>
        <v>0</v>
      </c>
    </row>
    <row r="24" spans="1:7" s="29" customFormat="1" ht="27" x14ac:dyDescent="0.35">
      <c r="A24" s="84">
        <v>44498</v>
      </c>
      <c r="B24" s="71" t="s">
        <v>18</v>
      </c>
      <c r="C24" s="71" t="s">
        <v>36</v>
      </c>
      <c r="D24" s="85" t="s">
        <v>94</v>
      </c>
      <c r="E24" s="36"/>
      <c r="F24" s="37">
        <v>40</v>
      </c>
      <c r="G24" s="33">
        <f t="shared" si="0"/>
        <v>0</v>
      </c>
    </row>
    <row r="25" spans="1:7" s="30" customFormat="1" ht="41" thickBot="1" x14ac:dyDescent="0.4">
      <c r="A25" s="91">
        <v>44498</v>
      </c>
      <c r="B25" s="74" t="s">
        <v>30</v>
      </c>
      <c r="C25" s="74" t="s">
        <v>37</v>
      </c>
      <c r="D25" s="92" t="s">
        <v>95</v>
      </c>
      <c r="E25" s="52"/>
      <c r="F25" s="53">
        <v>80</v>
      </c>
      <c r="G25" s="54">
        <f t="shared" si="0"/>
        <v>0</v>
      </c>
    </row>
    <row r="26" spans="1:7" s="29" customFormat="1" ht="41" thickTop="1" x14ac:dyDescent="0.35">
      <c r="A26" s="82">
        <v>44522</v>
      </c>
      <c r="B26" s="70" t="s">
        <v>38</v>
      </c>
      <c r="C26" s="70" t="s">
        <v>39</v>
      </c>
      <c r="D26" s="83" t="s">
        <v>96</v>
      </c>
      <c r="E26" s="40"/>
      <c r="F26" s="41">
        <v>60</v>
      </c>
      <c r="G26" s="42">
        <f t="shared" si="0"/>
        <v>0</v>
      </c>
    </row>
    <row r="27" spans="1:7" s="29" customFormat="1" ht="27" x14ac:dyDescent="0.35">
      <c r="A27" s="84">
        <v>44522</v>
      </c>
      <c r="B27" s="71" t="s">
        <v>40</v>
      </c>
      <c r="C27" s="71" t="s">
        <v>41</v>
      </c>
      <c r="D27" s="85" t="s">
        <v>96</v>
      </c>
      <c r="E27" s="36"/>
      <c r="F27" s="37">
        <v>40</v>
      </c>
      <c r="G27" s="33">
        <f t="shared" si="0"/>
        <v>0</v>
      </c>
    </row>
    <row r="28" spans="1:7" s="29" customFormat="1" ht="27" x14ac:dyDescent="0.35">
      <c r="A28" s="84">
        <v>44522</v>
      </c>
      <c r="B28" s="71" t="s">
        <v>42</v>
      </c>
      <c r="C28" s="71" t="s">
        <v>43</v>
      </c>
      <c r="D28" s="85" t="s">
        <v>97</v>
      </c>
      <c r="E28" s="36"/>
      <c r="F28" s="37">
        <v>20</v>
      </c>
      <c r="G28" s="33">
        <f t="shared" si="0"/>
        <v>0</v>
      </c>
    </row>
    <row r="29" spans="1:7" s="29" customFormat="1" ht="27" x14ac:dyDescent="0.35">
      <c r="A29" s="86">
        <v>44522</v>
      </c>
      <c r="B29" s="72" t="s">
        <v>26</v>
      </c>
      <c r="C29" s="72" t="s">
        <v>44</v>
      </c>
      <c r="D29" s="87" t="s">
        <v>98</v>
      </c>
      <c r="E29" s="46"/>
      <c r="F29" s="47">
        <v>40</v>
      </c>
      <c r="G29" s="48">
        <f t="shared" si="0"/>
        <v>0</v>
      </c>
    </row>
    <row r="30" spans="1:7" s="29" customFormat="1" ht="27" x14ac:dyDescent="0.35">
      <c r="A30" s="88">
        <v>44523</v>
      </c>
      <c r="B30" s="73" t="s">
        <v>17</v>
      </c>
      <c r="C30" s="73" t="s">
        <v>45</v>
      </c>
      <c r="D30" s="89" t="s">
        <v>99</v>
      </c>
      <c r="E30" s="49"/>
      <c r="F30" s="50">
        <v>40</v>
      </c>
      <c r="G30" s="51">
        <f t="shared" si="0"/>
        <v>0</v>
      </c>
    </row>
    <row r="31" spans="1:7" s="29" customFormat="1" ht="27" x14ac:dyDescent="0.35">
      <c r="A31" s="84">
        <v>44523</v>
      </c>
      <c r="B31" s="71" t="s">
        <v>46</v>
      </c>
      <c r="C31" s="71" t="s">
        <v>47</v>
      </c>
      <c r="D31" s="75" t="s">
        <v>100</v>
      </c>
      <c r="E31" s="36"/>
      <c r="F31" s="37">
        <v>20</v>
      </c>
      <c r="G31" s="33">
        <f t="shared" si="0"/>
        <v>0</v>
      </c>
    </row>
    <row r="32" spans="1:7" s="29" customFormat="1" ht="40.5" x14ac:dyDescent="0.35">
      <c r="A32" s="84">
        <v>44523</v>
      </c>
      <c r="B32" s="71" t="s">
        <v>48</v>
      </c>
      <c r="C32" s="71" t="s">
        <v>49</v>
      </c>
      <c r="D32" s="75" t="s">
        <v>100</v>
      </c>
      <c r="E32" s="36"/>
      <c r="F32" s="37">
        <v>20</v>
      </c>
      <c r="G32" s="33">
        <f t="shared" si="0"/>
        <v>0</v>
      </c>
    </row>
    <row r="33" spans="1:7" s="29" customFormat="1" ht="27" x14ac:dyDescent="0.35">
      <c r="A33" s="81">
        <v>44523</v>
      </c>
      <c r="B33" s="68" t="s">
        <v>30</v>
      </c>
      <c r="C33" s="68" t="s">
        <v>50</v>
      </c>
      <c r="D33" s="90" t="s">
        <v>100</v>
      </c>
      <c r="E33" s="43"/>
      <c r="F33" s="44">
        <v>80</v>
      </c>
      <c r="G33" s="45">
        <f t="shared" si="0"/>
        <v>0</v>
      </c>
    </row>
    <row r="34" spans="1:7" s="29" customFormat="1" ht="40.5" x14ac:dyDescent="0.35">
      <c r="A34" s="82">
        <v>44524</v>
      </c>
      <c r="B34" s="70" t="s">
        <v>51</v>
      </c>
      <c r="C34" s="70" t="s">
        <v>52</v>
      </c>
      <c r="D34" s="83" t="s">
        <v>101</v>
      </c>
      <c r="E34" s="40"/>
      <c r="F34" s="41">
        <v>70</v>
      </c>
      <c r="G34" s="42">
        <f t="shared" si="0"/>
        <v>0</v>
      </c>
    </row>
    <row r="35" spans="1:7" s="29" customFormat="1" ht="54" x14ac:dyDescent="0.35">
      <c r="A35" s="86">
        <v>44524</v>
      </c>
      <c r="B35" s="72" t="s">
        <v>53</v>
      </c>
      <c r="C35" s="72" t="s">
        <v>54</v>
      </c>
      <c r="D35" s="87" t="s">
        <v>102</v>
      </c>
      <c r="E35" s="46"/>
      <c r="F35" s="47">
        <v>70</v>
      </c>
      <c r="G35" s="48">
        <f t="shared" si="0"/>
        <v>0</v>
      </c>
    </row>
    <row r="36" spans="1:7" s="29" customFormat="1" ht="15" x14ac:dyDescent="0.35">
      <c r="A36" s="88">
        <v>44525</v>
      </c>
      <c r="B36" s="73" t="s">
        <v>17</v>
      </c>
      <c r="C36" s="73" t="s">
        <v>55</v>
      </c>
      <c r="D36" s="89" t="s">
        <v>103</v>
      </c>
      <c r="E36" s="49"/>
      <c r="F36" s="50">
        <v>40</v>
      </c>
      <c r="G36" s="51">
        <f t="shared" si="0"/>
        <v>0</v>
      </c>
    </row>
    <row r="37" spans="1:7" s="29" customFormat="1" ht="15" x14ac:dyDescent="0.35">
      <c r="A37" s="84">
        <v>44525</v>
      </c>
      <c r="B37" s="71" t="s">
        <v>18</v>
      </c>
      <c r="C37" s="71" t="s">
        <v>56</v>
      </c>
      <c r="D37" s="85" t="s">
        <v>103</v>
      </c>
      <c r="E37" s="36"/>
      <c r="F37" s="37">
        <v>40</v>
      </c>
      <c r="G37" s="33">
        <f t="shared" si="0"/>
        <v>0</v>
      </c>
    </row>
    <row r="38" spans="1:7" s="29" customFormat="1" ht="15" x14ac:dyDescent="0.35">
      <c r="A38" s="84">
        <v>44525</v>
      </c>
      <c r="B38" s="71" t="s">
        <v>24</v>
      </c>
      <c r="C38" s="71" t="s">
        <v>57</v>
      </c>
      <c r="D38" s="85" t="s">
        <v>104</v>
      </c>
      <c r="E38" s="36"/>
      <c r="F38" s="37">
        <v>40</v>
      </c>
      <c r="G38" s="33">
        <f t="shared" si="0"/>
        <v>0</v>
      </c>
    </row>
    <row r="39" spans="1:7" s="29" customFormat="1" ht="15" x14ac:dyDescent="0.35">
      <c r="A39" s="81">
        <v>44525</v>
      </c>
      <c r="B39" s="68" t="s">
        <v>26</v>
      </c>
      <c r="C39" s="68" t="s">
        <v>58</v>
      </c>
      <c r="D39" s="90" t="s">
        <v>100</v>
      </c>
      <c r="E39" s="43"/>
      <c r="F39" s="44">
        <v>40</v>
      </c>
      <c r="G39" s="45">
        <f t="shared" si="0"/>
        <v>0</v>
      </c>
    </row>
    <row r="40" spans="1:7" s="29" customFormat="1" ht="54" x14ac:dyDescent="0.35">
      <c r="A40" s="82">
        <v>44526</v>
      </c>
      <c r="B40" s="70" t="s">
        <v>51</v>
      </c>
      <c r="C40" s="70" t="s">
        <v>59</v>
      </c>
      <c r="D40" s="83" t="s">
        <v>105</v>
      </c>
      <c r="E40" s="40"/>
      <c r="F40" s="41">
        <v>70</v>
      </c>
      <c r="G40" s="42">
        <f t="shared" si="0"/>
        <v>0</v>
      </c>
    </row>
    <row r="41" spans="1:7" s="29" customFormat="1" ht="15" x14ac:dyDescent="0.35">
      <c r="A41" s="84">
        <v>44526</v>
      </c>
      <c r="B41" s="71" t="s">
        <v>60</v>
      </c>
      <c r="C41" s="71" t="s">
        <v>61</v>
      </c>
      <c r="D41" s="85" t="s">
        <v>106</v>
      </c>
      <c r="E41" s="36"/>
      <c r="F41" s="37">
        <v>40</v>
      </c>
      <c r="G41" s="33">
        <f t="shared" si="0"/>
        <v>0</v>
      </c>
    </row>
    <row r="42" spans="1:7" s="30" customFormat="1" ht="15.5" thickBot="1" x14ac:dyDescent="0.4">
      <c r="A42" s="86">
        <v>44526</v>
      </c>
      <c r="B42" s="72" t="s">
        <v>62</v>
      </c>
      <c r="C42" s="72" t="s">
        <v>63</v>
      </c>
      <c r="D42" s="87" t="s">
        <v>107</v>
      </c>
      <c r="E42" s="46"/>
      <c r="F42" s="47">
        <v>40</v>
      </c>
      <c r="G42" s="48">
        <f t="shared" si="0"/>
        <v>0</v>
      </c>
    </row>
    <row r="43" spans="1:7" s="29" customFormat="1" ht="15.5" thickTop="1" x14ac:dyDescent="0.35">
      <c r="A43" s="93">
        <v>44599</v>
      </c>
      <c r="B43" s="76" t="s">
        <v>51</v>
      </c>
      <c r="C43" s="76" t="s">
        <v>64</v>
      </c>
      <c r="D43" s="94" t="s">
        <v>108</v>
      </c>
      <c r="E43" s="55"/>
      <c r="F43" s="56">
        <v>70</v>
      </c>
      <c r="G43" s="57">
        <f t="shared" si="0"/>
        <v>0</v>
      </c>
    </row>
    <row r="44" spans="1:7" s="29" customFormat="1" ht="15" x14ac:dyDescent="0.35">
      <c r="A44" s="84">
        <v>44599</v>
      </c>
      <c r="B44" s="71" t="s">
        <v>60</v>
      </c>
      <c r="C44" s="71" t="s">
        <v>65</v>
      </c>
      <c r="D44" s="85" t="s">
        <v>109</v>
      </c>
      <c r="E44" s="36"/>
      <c r="F44" s="37">
        <v>40</v>
      </c>
      <c r="G44" s="33">
        <f t="shared" si="0"/>
        <v>0</v>
      </c>
    </row>
    <row r="45" spans="1:7" s="29" customFormat="1" ht="27" x14ac:dyDescent="0.35">
      <c r="A45" s="81">
        <v>44599</v>
      </c>
      <c r="B45" s="68" t="s">
        <v>62</v>
      </c>
      <c r="C45" s="68" t="s">
        <v>66</v>
      </c>
      <c r="D45" s="90" t="s">
        <v>109</v>
      </c>
      <c r="E45" s="43"/>
      <c r="F45" s="44">
        <v>40</v>
      </c>
      <c r="G45" s="45">
        <f t="shared" si="0"/>
        <v>0</v>
      </c>
    </row>
    <row r="46" spans="1:7" s="29" customFormat="1" ht="15" x14ac:dyDescent="0.35">
      <c r="A46" s="82">
        <v>44600</v>
      </c>
      <c r="B46" s="70" t="s">
        <v>38</v>
      </c>
      <c r="C46" s="70" t="s">
        <v>67</v>
      </c>
      <c r="D46" s="83" t="s">
        <v>110</v>
      </c>
      <c r="E46" s="40"/>
      <c r="F46" s="41">
        <v>60</v>
      </c>
      <c r="G46" s="42">
        <f t="shared" si="0"/>
        <v>0</v>
      </c>
    </row>
    <row r="47" spans="1:7" s="29" customFormat="1" ht="27" x14ac:dyDescent="0.35">
      <c r="A47" s="84">
        <v>44600</v>
      </c>
      <c r="B47" s="71" t="s">
        <v>48</v>
      </c>
      <c r="C47" s="71" t="s">
        <v>68</v>
      </c>
      <c r="D47" s="85" t="s">
        <v>100</v>
      </c>
      <c r="E47" s="36"/>
      <c r="F47" s="37">
        <v>20</v>
      </c>
      <c r="G47" s="33">
        <f t="shared" si="0"/>
        <v>0</v>
      </c>
    </row>
    <row r="48" spans="1:7" s="29" customFormat="1" ht="27" x14ac:dyDescent="0.35">
      <c r="A48" s="86">
        <v>44600</v>
      </c>
      <c r="B48" s="72" t="s">
        <v>30</v>
      </c>
      <c r="C48" s="72" t="s">
        <v>69</v>
      </c>
      <c r="D48" s="87" t="s">
        <v>111</v>
      </c>
      <c r="E48" s="46"/>
      <c r="F48" s="47">
        <v>80</v>
      </c>
      <c r="G48" s="48">
        <f t="shared" si="0"/>
        <v>0</v>
      </c>
    </row>
    <row r="49" spans="1:7" s="29" customFormat="1" ht="27" x14ac:dyDescent="0.35">
      <c r="A49" s="88">
        <v>44601</v>
      </c>
      <c r="B49" s="73" t="s">
        <v>28</v>
      </c>
      <c r="C49" s="73" t="s">
        <v>70</v>
      </c>
      <c r="D49" s="89" t="s">
        <v>112</v>
      </c>
      <c r="E49" s="49"/>
      <c r="F49" s="50">
        <v>80</v>
      </c>
      <c r="G49" s="51">
        <f t="shared" si="0"/>
        <v>0</v>
      </c>
    </row>
    <row r="50" spans="1:7" s="29" customFormat="1" ht="27" x14ac:dyDescent="0.35">
      <c r="A50" s="81">
        <v>44601</v>
      </c>
      <c r="B50" s="68" t="s">
        <v>71</v>
      </c>
      <c r="C50" s="68" t="s">
        <v>72</v>
      </c>
      <c r="D50" s="90" t="s">
        <v>113</v>
      </c>
      <c r="E50" s="43"/>
      <c r="F50" s="44">
        <v>60</v>
      </c>
      <c r="G50" s="45">
        <f t="shared" si="0"/>
        <v>0</v>
      </c>
    </row>
    <row r="51" spans="1:7" s="29" customFormat="1" ht="54" x14ac:dyDescent="0.35">
      <c r="A51" s="82">
        <v>44602</v>
      </c>
      <c r="B51" s="70" t="s">
        <v>38</v>
      </c>
      <c r="C51" s="70" t="s">
        <v>73</v>
      </c>
      <c r="D51" s="83" t="s">
        <v>103</v>
      </c>
      <c r="E51" s="40"/>
      <c r="F51" s="41">
        <v>60</v>
      </c>
      <c r="G51" s="42">
        <f t="shared" si="0"/>
        <v>0</v>
      </c>
    </row>
    <row r="52" spans="1:7" s="29" customFormat="1" ht="15" x14ac:dyDescent="0.35">
      <c r="A52" s="84">
        <v>44602</v>
      </c>
      <c r="B52" s="71" t="s">
        <v>40</v>
      </c>
      <c r="C52" s="71" t="s">
        <v>74</v>
      </c>
      <c r="D52" s="85" t="s">
        <v>114</v>
      </c>
      <c r="E52" s="36"/>
      <c r="F52" s="37">
        <v>40</v>
      </c>
      <c r="G52" s="33">
        <f t="shared" si="0"/>
        <v>0</v>
      </c>
    </row>
    <row r="53" spans="1:7" s="29" customFormat="1" ht="27" x14ac:dyDescent="0.35">
      <c r="A53" s="86">
        <v>44602</v>
      </c>
      <c r="B53" s="72" t="s">
        <v>75</v>
      </c>
      <c r="C53" s="72" t="s">
        <v>76</v>
      </c>
      <c r="D53" s="87" t="s">
        <v>115</v>
      </c>
      <c r="E53" s="46"/>
      <c r="F53" s="47">
        <v>40</v>
      </c>
      <c r="G53" s="48">
        <f t="shared" si="0"/>
        <v>0</v>
      </c>
    </row>
    <row r="54" spans="1:7" s="30" customFormat="1" ht="15.5" thickBot="1" x14ac:dyDescent="0.4">
      <c r="A54" s="95">
        <v>44603</v>
      </c>
      <c r="B54" s="77" t="s">
        <v>77</v>
      </c>
      <c r="C54" s="77" t="s">
        <v>78</v>
      </c>
      <c r="D54" s="96" t="s">
        <v>116</v>
      </c>
      <c r="E54" s="58"/>
      <c r="F54" s="59">
        <v>140</v>
      </c>
      <c r="G54" s="60">
        <f t="shared" si="0"/>
        <v>0</v>
      </c>
    </row>
    <row r="55" spans="1:7" s="29" customFormat="1" ht="41" thickTop="1" x14ac:dyDescent="0.35">
      <c r="A55" s="97">
        <v>44630</v>
      </c>
      <c r="B55" s="78" t="s">
        <v>77</v>
      </c>
      <c r="C55" s="78" t="s">
        <v>79</v>
      </c>
      <c r="D55" s="98" t="s">
        <v>100</v>
      </c>
      <c r="E55" s="61"/>
      <c r="F55" s="62">
        <v>140</v>
      </c>
      <c r="G55" s="63">
        <f t="shared" si="0"/>
        <v>0</v>
      </c>
    </row>
    <row r="56" spans="1:7" s="29" customFormat="1" ht="81.5" thickBot="1" x14ac:dyDescent="0.4">
      <c r="A56" s="99">
        <v>44631</v>
      </c>
      <c r="B56" s="79" t="s">
        <v>77</v>
      </c>
      <c r="C56" s="79" t="s">
        <v>80</v>
      </c>
      <c r="D56" s="100" t="s">
        <v>100</v>
      </c>
      <c r="E56" s="31"/>
      <c r="F56" s="64">
        <v>140</v>
      </c>
      <c r="G56" s="65">
        <f t="shared" si="0"/>
        <v>0</v>
      </c>
    </row>
    <row r="57" spans="1:7" ht="15.5" thickBot="1" x14ac:dyDescent="0.4">
      <c r="A57" s="16" t="s">
        <v>7</v>
      </c>
      <c r="B57" s="16"/>
      <c r="C57" s="16"/>
      <c r="D57" s="16"/>
      <c r="E57" s="15">
        <f>SUM(G12:G56)</f>
        <v>0</v>
      </c>
      <c r="F57" s="15"/>
      <c r="G57" s="15"/>
    </row>
    <row r="58" spans="1:7" ht="15" x14ac:dyDescent="0.35">
      <c r="A58" s="4"/>
      <c r="B58" s="2"/>
      <c r="C58" s="2"/>
      <c r="D58" s="2"/>
      <c r="E58" s="2"/>
      <c r="F58" s="2"/>
      <c r="G58" s="2"/>
    </row>
    <row r="59" spans="1:7" ht="16" x14ac:dyDescent="0.35">
      <c r="A59" s="18" t="s">
        <v>9</v>
      </c>
      <c r="B59" s="18"/>
      <c r="C59" s="18"/>
      <c r="D59" s="18"/>
      <c r="E59" s="18"/>
      <c r="F59" s="18"/>
      <c r="G59" s="18"/>
    </row>
    <row r="60" spans="1:7" ht="29" customHeight="1" x14ac:dyDescent="0.35">
      <c r="A60" s="17" t="s">
        <v>82</v>
      </c>
      <c r="B60" s="17"/>
      <c r="C60" s="17"/>
      <c r="D60" s="17"/>
      <c r="E60" s="17"/>
      <c r="F60" s="17"/>
      <c r="G60" s="17"/>
    </row>
    <row r="61" spans="1:7" ht="15" x14ac:dyDescent="0.35">
      <c r="A61" s="2"/>
      <c r="B61" s="2"/>
      <c r="C61" s="2"/>
      <c r="D61" s="2"/>
      <c r="E61" s="2"/>
      <c r="F61" s="2"/>
      <c r="G61" s="2"/>
    </row>
    <row r="62" spans="1:7" ht="16" x14ac:dyDescent="0.35">
      <c r="A62" s="18" t="s">
        <v>117</v>
      </c>
      <c r="B62" s="18"/>
      <c r="C62" s="18"/>
      <c r="D62" s="18"/>
      <c r="E62" s="18"/>
      <c r="F62" s="18"/>
      <c r="G62" s="18"/>
    </row>
    <row r="63" spans="1:7" ht="29" customHeight="1" x14ac:dyDescent="0.35">
      <c r="A63" s="17" t="s">
        <v>118</v>
      </c>
      <c r="B63" s="17"/>
      <c r="C63" s="17"/>
      <c r="D63" s="17"/>
      <c r="E63" s="17"/>
      <c r="F63" s="17"/>
      <c r="G63" s="17"/>
    </row>
    <row r="64" spans="1:7" ht="15" x14ac:dyDescent="0.35">
      <c r="A64" s="2"/>
      <c r="B64" s="2"/>
      <c r="C64" s="2"/>
      <c r="D64" s="2"/>
      <c r="E64" s="2"/>
      <c r="F64" s="2"/>
      <c r="G64" s="2"/>
    </row>
    <row r="65" spans="1:7" ht="16" x14ac:dyDescent="0.35">
      <c r="A65" s="18" t="s">
        <v>6</v>
      </c>
      <c r="B65" s="18"/>
      <c r="C65" s="18"/>
      <c r="D65" s="18"/>
      <c r="E65" s="18"/>
      <c r="F65" s="18"/>
      <c r="G65" s="18"/>
    </row>
    <row r="66" spans="1:7" ht="29.25" customHeight="1" x14ac:dyDescent="0.35">
      <c r="A66" s="17" t="s">
        <v>10</v>
      </c>
      <c r="B66" s="17"/>
      <c r="C66" s="17"/>
      <c r="D66" s="17"/>
      <c r="E66" s="17"/>
      <c r="F66" s="17"/>
      <c r="G66" s="17"/>
    </row>
  </sheetData>
  <sheetProtection algorithmName="SHA-512" hashValue="PX9bZcDIs4G8NS4GRTlJH4HRMs9eaekYcl0Qa1x0uxNw06wm4d1WEFK8K7T5F0gJwZuBDXTasfGKKB7bsqUrFQ==" saltValue="jUCKFhVNE9rQ3RavuzPx4A==" spinCount="100000" sheet="1" objects="1" scenarios="1"/>
  <mergeCells count="19">
    <mergeCell ref="A63:G63"/>
    <mergeCell ref="A2:C2"/>
    <mergeCell ref="C5:G5"/>
    <mergeCell ref="C6:G6"/>
    <mergeCell ref="C7:G7"/>
    <mergeCell ref="C8:G8"/>
    <mergeCell ref="A5:B5"/>
    <mergeCell ref="A6:B6"/>
    <mergeCell ref="A7:B7"/>
    <mergeCell ref="A8:B8"/>
    <mergeCell ref="A60:G60"/>
    <mergeCell ref="A59:G59"/>
    <mergeCell ref="A65:G65"/>
    <mergeCell ref="A66:G66"/>
    <mergeCell ref="A62:G62"/>
    <mergeCell ref="E57:G57"/>
    <mergeCell ref="A57:D57"/>
    <mergeCell ref="A4:G4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UPDLF</dc:creator>
  <cp:lastModifiedBy>wantiez</cp:lastModifiedBy>
  <cp:lastPrinted>2019-03-21T09:10:41Z</cp:lastPrinted>
  <dcterms:created xsi:type="dcterms:W3CDTF">2018-10-13T10:38:07Z</dcterms:created>
  <dcterms:modified xsi:type="dcterms:W3CDTF">2021-08-11T08:58:54Z</dcterms:modified>
</cp:coreProperties>
</file>